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70" activeTab="0"/>
  </bookViews>
  <sheets>
    <sheet name="tys" sheetId="1" r:id="rId1"/>
  </sheets>
  <definedNames/>
  <calcPr fullCalcOnLoad="1"/>
</workbook>
</file>

<file path=xl/sharedStrings.xml><?xml version="1.0" encoding="utf-8"?>
<sst xmlns="http://schemas.openxmlformats.org/spreadsheetml/2006/main" count="303" uniqueCount="209">
  <si>
    <t>KODU</t>
  </si>
  <si>
    <t>T</t>
  </si>
  <si>
    <t>U</t>
  </si>
  <si>
    <t>K</t>
  </si>
  <si>
    <t xml:space="preserve">Dersin Adı </t>
  </si>
  <si>
    <t>Toplam Kredi</t>
  </si>
  <si>
    <t>Türk Dili I</t>
  </si>
  <si>
    <t>Türk Dili II</t>
  </si>
  <si>
    <t>Staj I</t>
  </si>
  <si>
    <t>Staj II</t>
  </si>
  <si>
    <t>ONDOKUZ MAYIS ÜNİVERSİTESİ</t>
  </si>
  <si>
    <t>ZİRAAT FAKÜLTESİ</t>
  </si>
  <si>
    <t>Tarım Makinaları</t>
  </si>
  <si>
    <t>Matematik I</t>
  </si>
  <si>
    <t>Meteoroloji</t>
  </si>
  <si>
    <t>İstatistik</t>
  </si>
  <si>
    <t>Zootekni</t>
  </si>
  <si>
    <t>Tarım Ekonomisi</t>
  </si>
  <si>
    <t>Gıda Teknolojisi</t>
  </si>
  <si>
    <t>Tarla Bitkileri</t>
  </si>
  <si>
    <t>Sera Yapım Tekniği</t>
  </si>
  <si>
    <t>Bitki Koruma</t>
  </si>
  <si>
    <t>Toprak Bilgisi</t>
  </si>
  <si>
    <t>BKB202</t>
  </si>
  <si>
    <t>TEB201</t>
  </si>
  <si>
    <t>TMB201</t>
  </si>
  <si>
    <t>ZTB201</t>
  </si>
  <si>
    <t>ZMT201</t>
  </si>
  <si>
    <t>TBB202</t>
  </si>
  <si>
    <t>TOP202</t>
  </si>
  <si>
    <t>ZMT316</t>
  </si>
  <si>
    <t>ZMT102</t>
  </si>
  <si>
    <t>ZMT104</t>
  </si>
  <si>
    <t>ZMT214</t>
  </si>
  <si>
    <t>BBB202</t>
  </si>
  <si>
    <t>TBT202</t>
  </si>
  <si>
    <t>Tarımsal Biyoteknoloji</t>
  </si>
  <si>
    <t>Bahçe Bitkileri</t>
  </si>
  <si>
    <t>ZMT204</t>
  </si>
  <si>
    <t>Ölçme Bilgisi</t>
  </si>
  <si>
    <t>Fizik II</t>
  </si>
  <si>
    <t>Biyoloji</t>
  </si>
  <si>
    <t>ZMT101</t>
  </si>
  <si>
    <t>Teknik Resim</t>
  </si>
  <si>
    <t>Akışkanlar Mekaniği</t>
  </si>
  <si>
    <t>Atatürk İlkeleri ve İnkilap Tarihi I</t>
  </si>
  <si>
    <t>Atatürk İlkeleri ve Inkilap Tarihi II</t>
  </si>
  <si>
    <t>Bilgisayar Destekli Çizim</t>
  </si>
  <si>
    <t>TARIMSAL YAPILAR VE SULAMA LİSANS PROGRAMI</t>
  </si>
  <si>
    <t xml:space="preserve">Matematik II </t>
  </si>
  <si>
    <t>ZMT105</t>
  </si>
  <si>
    <t>Malzeme Bilgisi</t>
  </si>
  <si>
    <t>Statik</t>
  </si>
  <si>
    <t>TYS203</t>
  </si>
  <si>
    <t>Mühendislik Matematiği</t>
  </si>
  <si>
    <t>ZMT208</t>
  </si>
  <si>
    <t>TYS301</t>
  </si>
  <si>
    <t>Hidrolik</t>
  </si>
  <si>
    <t>TYS302</t>
  </si>
  <si>
    <t>TYS303</t>
  </si>
  <si>
    <t>Mukavemet</t>
  </si>
  <si>
    <t>TYS304</t>
  </si>
  <si>
    <t>Hidroloji</t>
  </si>
  <si>
    <t>TYS305</t>
  </si>
  <si>
    <t>TYS306</t>
  </si>
  <si>
    <t>Mühendislik Ölçmesi</t>
  </si>
  <si>
    <t>TYS307</t>
  </si>
  <si>
    <t>Tarımsal İnşaat</t>
  </si>
  <si>
    <t>TYS308</t>
  </si>
  <si>
    <t>TYS309</t>
  </si>
  <si>
    <t>Tarımsal Drenaj</t>
  </si>
  <si>
    <t>TYS310</t>
  </si>
  <si>
    <t>Kırsal Yerleşim Tekniği</t>
  </si>
  <si>
    <t>TYS312</t>
  </si>
  <si>
    <t>Zemin Mekaniği</t>
  </si>
  <si>
    <t>TYS401</t>
  </si>
  <si>
    <t>Drenaj Sistemlerinin Planlanması</t>
  </si>
  <si>
    <t>TYS402</t>
  </si>
  <si>
    <t>Arazi Toplulaştırması</t>
  </si>
  <si>
    <t>TYS403</t>
  </si>
  <si>
    <t>Betonarme</t>
  </si>
  <si>
    <t>TYS404</t>
  </si>
  <si>
    <t>TYS405</t>
  </si>
  <si>
    <t>Topraksu Yapıları</t>
  </si>
  <si>
    <t>TYS406</t>
  </si>
  <si>
    <t>TYS407</t>
  </si>
  <si>
    <t xml:space="preserve">Tarımsal Yapılar </t>
  </si>
  <si>
    <t>Sulama Suyu Kalitesi ve Tuzluluk</t>
  </si>
  <si>
    <t>TYS410</t>
  </si>
  <si>
    <t>TYS411</t>
  </si>
  <si>
    <t>TYS412</t>
  </si>
  <si>
    <t>TYS414</t>
  </si>
  <si>
    <t>Mesleki Bilgisayar Uygulamaları</t>
  </si>
  <si>
    <t>Toprak Bitki Su İlişkileri</t>
  </si>
  <si>
    <t>TYS205</t>
  </si>
  <si>
    <t>Tarımsal Sulama</t>
  </si>
  <si>
    <t>AKTS</t>
  </si>
  <si>
    <t>AKTS Kredi</t>
  </si>
  <si>
    <t>Su Kaynaklarının Planlanması</t>
  </si>
  <si>
    <t>Sulama Sistemlerinin  Planlanması</t>
  </si>
  <si>
    <t>İçme ve Kullanma Suyu Sağlama</t>
  </si>
  <si>
    <t>Mühendislik Meteorolojisi</t>
  </si>
  <si>
    <t>ZMT205</t>
  </si>
  <si>
    <t>Kısaltmalar : T=Haftalık teorik ders saati,; U=Haftalık uygulama ders saati; K=Dersin kredisi,  AKTS=Avrupa Kredi Transfer Sistemi kredisi</t>
  </si>
  <si>
    <t>TDİ 101</t>
  </si>
  <si>
    <t>TDİ 102</t>
  </si>
  <si>
    <t>ATİ 101</t>
  </si>
  <si>
    <t>ATİ 102</t>
  </si>
  <si>
    <t>1. YARIYIL</t>
  </si>
  <si>
    <t>2. YARIYIL</t>
  </si>
  <si>
    <t>3. YARIYIL</t>
  </si>
  <si>
    <t>4. YARIYIL</t>
  </si>
  <si>
    <t>5. YARIYIL</t>
  </si>
  <si>
    <t>6. YARIYIL</t>
  </si>
  <si>
    <t>7. YARIYIL</t>
  </si>
  <si>
    <t>8. YARIYIL</t>
  </si>
  <si>
    <t>SEÇMELİ DERSLER</t>
  </si>
  <si>
    <t>5. YARIYIL  BÖLÜM İÇİ SEÇMELİ DERSLER</t>
  </si>
  <si>
    <t>6. YARIYIL  BÖLÜM İÇİ SEÇMELİ DERSLER</t>
  </si>
  <si>
    <t>8. YARIYIL  BÖLÜM İÇİ SEÇMELİ DERSLER</t>
  </si>
  <si>
    <t>7. YARIYIL  BÖLÜM İÇİ SEÇMELİ DERSLER</t>
  </si>
  <si>
    <t>Gölet ve Barajların Planlanması</t>
  </si>
  <si>
    <t>Uzaktan algılama ve CBS</t>
  </si>
  <si>
    <t>Çelik Yapılar</t>
  </si>
  <si>
    <t>TYS311</t>
  </si>
  <si>
    <t>TYS413</t>
  </si>
  <si>
    <t>TYS314</t>
  </si>
  <si>
    <t>Bölüm İçi Seçmeli Ders</t>
  </si>
  <si>
    <t>Kültür Bitkilerinde Sulama</t>
  </si>
  <si>
    <t>Bitki Su Tüketimi</t>
  </si>
  <si>
    <t>Sulama Sistemlerinde Organizasyon ve Yönetim</t>
  </si>
  <si>
    <t>TYS313</t>
  </si>
  <si>
    <t>TYS315</t>
  </si>
  <si>
    <t>TYS317</t>
  </si>
  <si>
    <t>Yabancı Dil I (Almanca)</t>
  </si>
  <si>
    <t>Yabancı Dil I (İngilizce)</t>
  </si>
  <si>
    <t>Yabancı Dil I (Fransızca)</t>
  </si>
  <si>
    <t>Yabancı Dil II (İngilizce)</t>
  </si>
  <si>
    <t>Yabancı Dil II (Almanca)</t>
  </si>
  <si>
    <t>Yabancı Dil II (Fransızca)</t>
  </si>
  <si>
    <t>Genel Kimya</t>
  </si>
  <si>
    <t>Yüzme</t>
  </si>
  <si>
    <t>Halk Oyunları</t>
  </si>
  <si>
    <t>Medya ve İletişim</t>
  </si>
  <si>
    <t>İnsan İlişkileri ve İletişim</t>
  </si>
  <si>
    <t>Anlatma Teknikleri: Konuşma Eğitimi</t>
  </si>
  <si>
    <t>Anlatma Teknikleri: Yazma Eğitimi</t>
  </si>
  <si>
    <t>İnsan Kaynakları Yönetimi</t>
  </si>
  <si>
    <t>Yönetim ve Organizasyon</t>
  </si>
  <si>
    <t>Kent Kültürü ve Kentlilik Bilinci</t>
  </si>
  <si>
    <t>Diksiyon, Artikülasyon, Fonetik Bilgisi ve Uygulama</t>
  </si>
  <si>
    <t>SKD501</t>
  </si>
  <si>
    <t>SKD503</t>
  </si>
  <si>
    <t>SKD505</t>
  </si>
  <si>
    <t>SKD507</t>
  </si>
  <si>
    <t>SKD509</t>
  </si>
  <si>
    <t>SKD513</t>
  </si>
  <si>
    <t>SKD515</t>
  </si>
  <si>
    <t>SKD511</t>
  </si>
  <si>
    <t>SKD517</t>
  </si>
  <si>
    <t>SKD519</t>
  </si>
  <si>
    <t>SKD502</t>
  </si>
  <si>
    <t>SKD504</t>
  </si>
  <si>
    <t>SKD506</t>
  </si>
  <si>
    <t>SKD508</t>
  </si>
  <si>
    <t>SKD510</t>
  </si>
  <si>
    <t>SKD512</t>
  </si>
  <si>
    <t>SKD514</t>
  </si>
  <si>
    <t>SKD516</t>
  </si>
  <si>
    <t>SKD518</t>
  </si>
  <si>
    <t>SKD520</t>
  </si>
  <si>
    <t>TBMAT107</t>
  </si>
  <si>
    <t>TBFİZ107</t>
  </si>
  <si>
    <t>TBKİM107</t>
  </si>
  <si>
    <t>TBMAT108</t>
  </si>
  <si>
    <t>TBFİZ108</t>
  </si>
  <si>
    <t>TBBİO112</t>
  </si>
  <si>
    <t>Tarım Tarihi ve Deontolojisi I</t>
  </si>
  <si>
    <t>Tarımda Girişimcilik</t>
  </si>
  <si>
    <t>ZMT109</t>
  </si>
  <si>
    <t>ZMT402</t>
  </si>
  <si>
    <t>TYS102</t>
  </si>
  <si>
    <t>Kültürtekniğe Giriş</t>
  </si>
  <si>
    <t>İSG 101</t>
  </si>
  <si>
    <t>İSG 102</t>
  </si>
  <si>
    <t>SKD523</t>
  </si>
  <si>
    <t>SKD524</t>
  </si>
  <si>
    <t xml:space="preserve">Girişimcilik ve Yenilikcilik </t>
  </si>
  <si>
    <t>İleri İngilizce I</t>
  </si>
  <si>
    <t>İleri İngilizce II</t>
  </si>
  <si>
    <t>YDİ213</t>
  </si>
  <si>
    <t>YDİ214</t>
  </si>
  <si>
    <t>YD113</t>
  </si>
  <si>
    <t>YD114</t>
  </si>
  <si>
    <t>SSDI</t>
  </si>
  <si>
    <t>SSDII</t>
  </si>
  <si>
    <t>2</t>
  </si>
  <si>
    <t>İş Sağlığı ve Güvenliği</t>
  </si>
  <si>
    <t>TYS416</t>
  </si>
  <si>
    <t>Fizik I</t>
  </si>
  <si>
    <t>TYS 212</t>
  </si>
  <si>
    <t>TYS415</t>
  </si>
  <si>
    <t>Akıllı Tarım</t>
  </si>
  <si>
    <t>Bitirme Projesi 1</t>
  </si>
  <si>
    <t>Bitirme Projesi 2</t>
  </si>
  <si>
    <t>Sosyal Seçmeli Ders 1</t>
  </si>
  <si>
    <t>Sosyal Seçmeli Ders 2</t>
  </si>
  <si>
    <t>Sosyal Seçmeli Dersler</t>
  </si>
  <si>
    <t>Fakülte Kurulu'nun 08.09.2022 tarih ve 2022/276 sayılı kararın ekidir.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</si>
</sst>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-41F]dd\ mmmm\ yyyy\ dddd"/>
    <numFmt numFmtId="192" formatCode="[$-41F]d\ mmmm\ yyyy;@"/>
  </numFmts>
  <fonts count="54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i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9" fillId="6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9" fillId="6" borderId="1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P99"/>
  <sheetViews>
    <sheetView tabSelected="1" zoomScale="140" zoomScaleNormal="140" zoomScalePageLayoutView="0" workbookViewId="0" topLeftCell="A1">
      <selection activeCell="E12" sqref="E12"/>
    </sheetView>
  </sheetViews>
  <sheetFormatPr defaultColWidth="9.125" defaultRowHeight="12.75"/>
  <cols>
    <col min="1" max="1" width="9.00390625" style="8" customWidth="1"/>
    <col min="2" max="2" width="31.50390625" style="9" customWidth="1"/>
    <col min="3" max="4" width="2.75390625" style="10" customWidth="1"/>
    <col min="5" max="5" width="6.50390625" style="11" customWidth="1"/>
    <col min="6" max="6" width="5.25390625" style="11" customWidth="1"/>
    <col min="7" max="7" width="2.875" style="9" customWidth="1"/>
    <col min="8" max="8" width="8.875" style="9" customWidth="1"/>
    <col min="9" max="9" width="31.50390625" style="9" customWidth="1"/>
    <col min="10" max="11" width="2.75390625" style="9" customWidth="1"/>
    <col min="12" max="12" width="5.875" style="9" customWidth="1"/>
    <col min="13" max="13" width="5.125" style="10" customWidth="1"/>
    <col min="14" max="14" width="9.125" style="7" customWidth="1"/>
    <col min="15" max="15" width="11.00390625" style="7" customWidth="1"/>
    <col min="16" max="16384" width="9.125" style="7" customWidth="1"/>
  </cols>
  <sheetData>
    <row r="1" spans="1:13" ht="10.5">
      <c r="A1" s="107" t="s">
        <v>208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2">
      <c r="A2" s="89" t="s">
        <v>10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35"/>
    </row>
    <row r="3" spans="1:13" ht="12">
      <c r="A3" s="89" t="s">
        <v>11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35"/>
    </row>
    <row r="4" spans="1:13" ht="12.75" customHeight="1">
      <c r="A4" s="89" t="s">
        <v>48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35"/>
    </row>
    <row r="5" spans="1:13" ht="12.75">
      <c r="A5" s="86" t="s">
        <v>108</v>
      </c>
      <c r="B5" s="87"/>
      <c r="C5" s="87"/>
      <c r="D5" s="87"/>
      <c r="E5" s="87"/>
      <c r="F5" s="88"/>
      <c r="H5" s="86" t="s">
        <v>109</v>
      </c>
      <c r="I5" s="87"/>
      <c r="J5" s="87"/>
      <c r="K5" s="87"/>
      <c r="L5" s="87"/>
      <c r="M5" s="88"/>
    </row>
    <row r="6" spans="1:13" ht="10.5">
      <c r="A6" s="14" t="s">
        <v>0</v>
      </c>
      <c r="B6" s="15" t="s">
        <v>4</v>
      </c>
      <c r="C6" s="16" t="s">
        <v>1</v>
      </c>
      <c r="D6" s="16" t="s">
        <v>2</v>
      </c>
      <c r="E6" s="16" t="s">
        <v>3</v>
      </c>
      <c r="F6" s="16" t="s">
        <v>96</v>
      </c>
      <c r="H6" s="3" t="s">
        <v>0</v>
      </c>
      <c r="I6" s="15" t="s">
        <v>4</v>
      </c>
      <c r="J6" s="16" t="s">
        <v>1</v>
      </c>
      <c r="K6" s="16" t="s">
        <v>2</v>
      </c>
      <c r="L6" s="16" t="s">
        <v>3</v>
      </c>
      <c r="M6" s="16" t="s">
        <v>96</v>
      </c>
    </row>
    <row r="7" spans="1:13" ht="10.5">
      <c r="A7" s="6" t="s">
        <v>183</v>
      </c>
      <c r="B7" s="3" t="s">
        <v>197</v>
      </c>
      <c r="C7" s="17">
        <v>2</v>
      </c>
      <c r="D7" s="17">
        <v>0</v>
      </c>
      <c r="E7" s="17">
        <v>2</v>
      </c>
      <c r="F7" s="25">
        <v>2</v>
      </c>
      <c r="H7" s="6" t="s">
        <v>184</v>
      </c>
      <c r="I7" s="3" t="s">
        <v>197</v>
      </c>
      <c r="J7" s="17">
        <v>2</v>
      </c>
      <c r="K7" s="17">
        <v>0</v>
      </c>
      <c r="L7" s="17">
        <v>2</v>
      </c>
      <c r="M7" s="25">
        <v>2</v>
      </c>
    </row>
    <row r="8" spans="1:13" ht="11.25" customHeight="1">
      <c r="A8" s="6" t="s">
        <v>173</v>
      </c>
      <c r="B8" s="3" t="s">
        <v>140</v>
      </c>
      <c r="C8" s="17">
        <v>3</v>
      </c>
      <c r="D8" s="17">
        <v>2</v>
      </c>
      <c r="E8" s="17">
        <v>4</v>
      </c>
      <c r="F8" s="16">
        <v>6</v>
      </c>
      <c r="H8" s="38" t="s">
        <v>174</v>
      </c>
      <c r="I8" s="5" t="s">
        <v>49</v>
      </c>
      <c r="J8" s="28">
        <v>2</v>
      </c>
      <c r="K8" s="28">
        <v>2</v>
      </c>
      <c r="L8" s="28">
        <v>3</v>
      </c>
      <c r="M8" s="26">
        <v>5</v>
      </c>
    </row>
    <row r="9" spans="1:13" ht="11.25" customHeight="1">
      <c r="A9" s="19" t="s">
        <v>171</v>
      </c>
      <c r="B9" s="3" t="s">
        <v>13</v>
      </c>
      <c r="C9" s="17">
        <v>2</v>
      </c>
      <c r="D9" s="17">
        <v>2</v>
      </c>
      <c r="E9" s="17">
        <v>3</v>
      </c>
      <c r="F9" s="16">
        <v>5</v>
      </c>
      <c r="H9" s="6" t="s">
        <v>175</v>
      </c>
      <c r="I9" s="27" t="s">
        <v>40</v>
      </c>
      <c r="J9" s="29">
        <v>3</v>
      </c>
      <c r="K9" s="29">
        <v>2</v>
      </c>
      <c r="L9" s="29">
        <v>4</v>
      </c>
      <c r="M9" s="26">
        <v>6</v>
      </c>
    </row>
    <row r="10" spans="1:13" ht="11.25" customHeight="1">
      <c r="A10" s="6" t="s">
        <v>172</v>
      </c>
      <c r="B10" s="3" t="s">
        <v>199</v>
      </c>
      <c r="C10" s="17">
        <v>3</v>
      </c>
      <c r="D10" s="17">
        <v>2</v>
      </c>
      <c r="E10" s="17">
        <v>4</v>
      </c>
      <c r="F10" s="16">
        <v>6</v>
      </c>
      <c r="H10" s="38" t="s">
        <v>176</v>
      </c>
      <c r="I10" s="5" t="s">
        <v>41</v>
      </c>
      <c r="J10" s="28">
        <v>2</v>
      </c>
      <c r="K10" s="28">
        <v>2</v>
      </c>
      <c r="L10" s="28">
        <v>3</v>
      </c>
      <c r="M10" s="26">
        <v>4</v>
      </c>
    </row>
    <row r="11" spans="1:13" ht="11.25" customHeight="1">
      <c r="A11" s="1" t="s">
        <v>42</v>
      </c>
      <c r="B11" s="3" t="s">
        <v>43</v>
      </c>
      <c r="C11" s="17">
        <v>1</v>
      </c>
      <c r="D11" s="17">
        <v>2</v>
      </c>
      <c r="E11" s="17">
        <v>2</v>
      </c>
      <c r="F11" s="16">
        <v>2</v>
      </c>
      <c r="H11" s="51" t="s">
        <v>31</v>
      </c>
      <c r="I11" s="5" t="s">
        <v>15</v>
      </c>
      <c r="J11" s="28">
        <v>3</v>
      </c>
      <c r="K11" s="28">
        <v>0</v>
      </c>
      <c r="L11" s="28">
        <v>3</v>
      </c>
      <c r="M11" s="26">
        <v>2</v>
      </c>
    </row>
    <row r="12" spans="1:13" ht="11.25" customHeight="1">
      <c r="A12" s="1" t="s">
        <v>50</v>
      </c>
      <c r="B12" s="3" t="s">
        <v>51</v>
      </c>
      <c r="C12" s="17">
        <v>2</v>
      </c>
      <c r="D12" s="17">
        <v>0</v>
      </c>
      <c r="E12" s="17">
        <v>2</v>
      </c>
      <c r="F12" s="16">
        <v>1</v>
      </c>
      <c r="H12" s="51" t="s">
        <v>32</v>
      </c>
      <c r="I12" s="5" t="s">
        <v>14</v>
      </c>
      <c r="J12" s="72">
        <v>2</v>
      </c>
      <c r="K12" s="72">
        <v>0</v>
      </c>
      <c r="L12" s="72">
        <v>2</v>
      </c>
      <c r="M12" s="65">
        <v>2</v>
      </c>
    </row>
    <row r="13" spans="1:13" ht="11.25" customHeight="1">
      <c r="A13" s="6" t="s">
        <v>179</v>
      </c>
      <c r="B13" s="3" t="s">
        <v>177</v>
      </c>
      <c r="C13" s="62">
        <v>2</v>
      </c>
      <c r="D13" s="62">
        <v>0</v>
      </c>
      <c r="E13" s="62">
        <v>2</v>
      </c>
      <c r="F13" s="63">
        <v>2</v>
      </c>
      <c r="H13" s="6" t="s">
        <v>181</v>
      </c>
      <c r="I13" s="3" t="s">
        <v>182</v>
      </c>
      <c r="J13" s="62">
        <v>2</v>
      </c>
      <c r="K13" s="62">
        <v>0</v>
      </c>
      <c r="L13" s="62">
        <v>2</v>
      </c>
      <c r="M13" s="63">
        <v>3</v>
      </c>
    </row>
    <row r="14" spans="1:13" ht="10.5">
      <c r="A14" s="1" t="s">
        <v>106</v>
      </c>
      <c r="B14" s="20" t="s">
        <v>45</v>
      </c>
      <c r="C14" s="72">
        <v>2</v>
      </c>
      <c r="D14" s="72">
        <v>0</v>
      </c>
      <c r="E14" s="72">
        <v>2</v>
      </c>
      <c r="F14" s="65">
        <v>2</v>
      </c>
      <c r="H14" s="27" t="s">
        <v>107</v>
      </c>
      <c r="I14" s="44" t="s">
        <v>46</v>
      </c>
      <c r="J14" s="72">
        <v>2</v>
      </c>
      <c r="K14" s="72">
        <v>0</v>
      </c>
      <c r="L14" s="72">
        <v>2</v>
      </c>
      <c r="M14" s="73">
        <v>2</v>
      </c>
    </row>
    <row r="15" spans="1:13" ht="11.25" customHeight="1">
      <c r="A15" s="1" t="s">
        <v>104</v>
      </c>
      <c r="B15" s="20" t="s">
        <v>6</v>
      </c>
      <c r="C15" s="74">
        <v>2</v>
      </c>
      <c r="D15" s="74">
        <v>0</v>
      </c>
      <c r="E15" s="74">
        <v>2</v>
      </c>
      <c r="F15" s="73">
        <v>2</v>
      </c>
      <c r="H15" s="27" t="s">
        <v>105</v>
      </c>
      <c r="I15" s="44" t="s">
        <v>7</v>
      </c>
      <c r="J15" s="72">
        <v>2</v>
      </c>
      <c r="K15" s="72">
        <v>0</v>
      </c>
      <c r="L15" s="72">
        <v>2</v>
      </c>
      <c r="M15" s="73">
        <v>2</v>
      </c>
    </row>
    <row r="16" spans="1:13" ht="11.25" customHeight="1">
      <c r="A16" s="6" t="s">
        <v>192</v>
      </c>
      <c r="B16" s="3" t="s">
        <v>135</v>
      </c>
      <c r="C16" s="17">
        <v>1</v>
      </c>
      <c r="D16" s="17">
        <v>2</v>
      </c>
      <c r="E16" s="17">
        <v>2</v>
      </c>
      <c r="F16" s="25">
        <v>2</v>
      </c>
      <c r="H16" s="6" t="s">
        <v>193</v>
      </c>
      <c r="I16" s="5" t="s">
        <v>137</v>
      </c>
      <c r="J16" s="17">
        <v>1</v>
      </c>
      <c r="K16" s="17">
        <v>2</v>
      </c>
      <c r="L16" s="17">
        <v>2</v>
      </c>
      <c r="M16" s="37">
        <v>2</v>
      </c>
    </row>
    <row r="17" spans="1:13" ht="11.25" customHeight="1">
      <c r="A17" s="6" t="s">
        <v>192</v>
      </c>
      <c r="B17" s="3" t="s">
        <v>134</v>
      </c>
      <c r="C17" s="17">
        <v>1</v>
      </c>
      <c r="D17" s="17">
        <v>2</v>
      </c>
      <c r="E17" s="17">
        <v>2</v>
      </c>
      <c r="F17" s="25">
        <v>2</v>
      </c>
      <c r="H17" s="6" t="s">
        <v>193</v>
      </c>
      <c r="I17" s="5" t="s">
        <v>138</v>
      </c>
      <c r="J17" s="17">
        <v>1</v>
      </c>
      <c r="K17" s="17">
        <v>2</v>
      </c>
      <c r="L17" s="17">
        <v>2</v>
      </c>
      <c r="M17" s="37">
        <v>2</v>
      </c>
    </row>
    <row r="18" spans="1:13" ht="10.5">
      <c r="A18" s="6" t="s">
        <v>192</v>
      </c>
      <c r="B18" s="3" t="s">
        <v>136</v>
      </c>
      <c r="C18" s="17">
        <v>1</v>
      </c>
      <c r="D18" s="17">
        <v>2</v>
      </c>
      <c r="E18" s="17">
        <v>2</v>
      </c>
      <c r="F18" s="25">
        <v>2</v>
      </c>
      <c r="H18" s="6" t="s">
        <v>193</v>
      </c>
      <c r="I18" s="5" t="s">
        <v>139</v>
      </c>
      <c r="J18" s="17">
        <v>1</v>
      </c>
      <c r="K18" s="17">
        <v>2</v>
      </c>
      <c r="L18" s="17">
        <v>2</v>
      </c>
      <c r="M18" s="37">
        <v>2</v>
      </c>
    </row>
    <row r="19" spans="1:13" ht="10.5">
      <c r="A19" s="91" t="s">
        <v>5</v>
      </c>
      <c r="B19" s="91"/>
      <c r="C19" s="16">
        <v>20</v>
      </c>
      <c r="D19" s="16">
        <v>10</v>
      </c>
      <c r="E19" s="16">
        <v>25</v>
      </c>
      <c r="F19" s="16">
        <f>SUM(F7:F16)</f>
        <v>30</v>
      </c>
      <c r="H19" s="91" t="s">
        <v>5</v>
      </c>
      <c r="I19" s="91"/>
      <c r="J19" s="16">
        <v>21</v>
      </c>
      <c r="K19" s="16">
        <v>8</v>
      </c>
      <c r="L19" s="16">
        <v>25</v>
      </c>
      <c r="M19" s="16">
        <f>SUM(M7:M16)</f>
        <v>30</v>
      </c>
    </row>
    <row r="21" spans="1:13" ht="12.75">
      <c r="A21" s="86" t="s">
        <v>110</v>
      </c>
      <c r="B21" s="87"/>
      <c r="C21" s="87"/>
      <c r="D21" s="87"/>
      <c r="E21" s="87"/>
      <c r="F21" s="88"/>
      <c r="H21" s="86" t="s">
        <v>111</v>
      </c>
      <c r="I21" s="87"/>
      <c r="J21" s="87"/>
      <c r="K21" s="87"/>
      <c r="L21" s="87"/>
      <c r="M21" s="88"/>
    </row>
    <row r="22" spans="1:13" ht="10.5">
      <c r="A22" s="14" t="s">
        <v>0</v>
      </c>
      <c r="B22" s="15" t="s">
        <v>4</v>
      </c>
      <c r="C22" s="16" t="s">
        <v>1</v>
      </c>
      <c r="D22" s="16" t="s">
        <v>2</v>
      </c>
      <c r="E22" s="16" t="s">
        <v>3</v>
      </c>
      <c r="F22" s="16" t="s">
        <v>96</v>
      </c>
      <c r="H22" s="3" t="s">
        <v>0</v>
      </c>
      <c r="I22" s="15" t="s">
        <v>4</v>
      </c>
      <c r="J22" s="16" t="s">
        <v>1</v>
      </c>
      <c r="K22" s="16" t="s">
        <v>2</v>
      </c>
      <c r="L22" s="16" t="s">
        <v>3</v>
      </c>
      <c r="M22" s="16" t="s">
        <v>96</v>
      </c>
    </row>
    <row r="23" spans="1:13" ht="11.25" customHeight="1">
      <c r="A23" s="1" t="s">
        <v>24</v>
      </c>
      <c r="B23" s="3" t="s">
        <v>17</v>
      </c>
      <c r="C23" s="17">
        <v>3</v>
      </c>
      <c r="D23" s="17">
        <v>0</v>
      </c>
      <c r="E23" s="17">
        <v>3</v>
      </c>
      <c r="F23" s="16">
        <v>3</v>
      </c>
      <c r="H23" s="64" t="s">
        <v>34</v>
      </c>
      <c r="I23" s="61" t="s">
        <v>37</v>
      </c>
      <c r="J23" s="72">
        <v>2</v>
      </c>
      <c r="K23" s="72">
        <v>2</v>
      </c>
      <c r="L23" s="72">
        <v>3</v>
      </c>
      <c r="M23" s="65">
        <v>3</v>
      </c>
    </row>
    <row r="24" spans="1:13" ht="14.25" customHeight="1">
      <c r="A24" s="1" t="s">
        <v>25</v>
      </c>
      <c r="B24" s="3" t="s">
        <v>12</v>
      </c>
      <c r="C24" s="17">
        <v>2</v>
      </c>
      <c r="D24" s="17">
        <v>2</v>
      </c>
      <c r="E24" s="17">
        <v>3</v>
      </c>
      <c r="F24" s="16">
        <v>3</v>
      </c>
      <c r="H24" s="60" t="s">
        <v>23</v>
      </c>
      <c r="I24" s="61" t="s">
        <v>21</v>
      </c>
      <c r="J24" s="72">
        <v>2</v>
      </c>
      <c r="K24" s="72">
        <v>2</v>
      </c>
      <c r="L24" s="72">
        <v>3</v>
      </c>
      <c r="M24" s="65">
        <v>3</v>
      </c>
    </row>
    <row r="25" spans="1:13" ht="12" customHeight="1">
      <c r="A25" s="1" t="s">
        <v>26</v>
      </c>
      <c r="B25" s="3" t="s">
        <v>16</v>
      </c>
      <c r="C25" s="17">
        <v>2</v>
      </c>
      <c r="D25" s="17">
        <v>2</v>
      </c>
      <c r="E25" s="17">
        <v>3</v>
      </c>
      <c r="F25" s="16">
        <v>3</v>
      </c>
      <c r="H25" s="60" t="s">
        <v>28</v>
      </c>
      <c r="I25" s="61" t="s">
        <v>19</v>
      </c>
      <c r="J25" s="72">
        <v>2</v>
      </c>
      <c r="K25" s="72">
        <v>2</v>
      </c>
      <c r="L25" s="72">
        <v>3</v>
      </c>
      <c r="M25" s="65">
        <v>3</v>
      </c>
    </row>
    <row r="26" spans="1:13" ht="11.25" customHeight="1">
      <c r="A26" s="1" t="s">
        <v>27</v>
      </c>
      <c r="B26" s="3" t="s">
        <v>18</v>
      </c>
      <c r="C26" s="17">
        <v>3</v>
      </c>
      <c r="D26" s="17">
        <v>0</v>
      </c>
      <c r="E26" s="17">
        <v>3</v>
      </c>
      <c r="F26" s="17">
        <v>4</v>
      </c>
      <c r="H26" s="60" t="s">
        <v>29</v>
      </c>
      <c r="I26" s="61" t="s">
        <v>22</v>
      </c>
      <c r="J26" s="72">
        <v>2</v>
      </c>
      <c r="K26" s="72">
        <v>2</v>
      </c>
      <c r="L26" s="72">
        <v>3</v>
      </c>
      <c r="M26" s="65">
        <v>3</v>
      </c>
    </row>
    <row r="27" spans="1:13" ht="13.5" customHeight="1">
      <c r="A27" s="1" t="s">
        <v>53</v>
      </c>
      <c r="B27" s="3" t="s">
        <v>52</v>
      </c>
      <c r="C27" s="17">
        <v>3</v>
      </c>
      <c r="D27" s="17">
        <v>0</v>
      </c>
      <c r="E27" s="17">
        <v>3</v>
      </c>
      <c r="F27" s="16">
        <v>5</v>
      </c>
      <c r="H27" s="60" t="s">
        <v>35</v>
      </c>
      <c r="I27" s="61" t="s">
        <v>36</v>
      </c>
      <c r="J27" s="72">
        <v>2</v>
      </c>
      <c r="K27" s="72">
        <v>2</v>
      </c>
      <c r="L27" s="72">
        <v>3</v>
      </c>
      <c r="M27" s="65">
        <v>3</v>
      </c>
    </row>
    <row r="28" spans="1:13" s="31" customFormat="1" ht="13.5" customHeight="1">
      <c r="A28" s="1" t="s">
        <v>94</v>
      </c>
      <c r="B28" s="3" t="s">
        <v>54</v>
      </c>
      <c r="C28" s="17">
        <v>2</v>
      </c>
      <c r="D28" s="17">
        <v>0</v>
      </c>
      <c r="E28" s="17">
        <v>2</v>
      </c>
      <c r="F28" s="16">
        <v>4</v>
      </c>
      <c r="G28" s="9"/>
      <c r="H28" s="64" t="s">
        <v>38</v>
      </c>
      <c r="I28" s="61" t="s">
        <v>39</v>
      </c>
      <c r="J28" s="72">
        <v>2</v>
      </c>
      <c r="K28" s="72">
        <v>2</v>
      </c>
      <c r="L28" s="72">
        <v>3</v>
      </c>
      <c r="M28" s="65">
        <v>3</v>
      </c>
    </row>
    <row r="29" spans="1:13" s="31" customFormat="1" ht="13.5" customHeight="1">
      <c r="A29" s="27" t="s">
        <v>102</v>
      </c>
      <c r="B29" s="5" t="s">
        <v>44</v>
      </c>
      <c r="C29" s="28">
        <v>2</v>
      </c>
      <c r="D29" s="28">
        <v>0</v>
      </c>
      <c r="E29" s="28">
        <v>2</v>
      </c>
      <c r="F29" s="26">
        <v>4</v>
      </c>
      <c r="G29" s="9"/>
      <c r="H29" s="64" t="s">
        <v>55</v>
      </c>
      <c r="I29" s="61" t="s">
        <v>47</v>
      </c>
      <c r="J29" s="72">
        <v>1</v>
      </c>
      <c r="K29" s="72">
        <v>2</v>
      </c>
      <c r="L29" s="72">
        <v>2</v>
      </c>
      <c r="M29" s="65">
        <v>3</v>
      </c>
    </row>
    <row r="30" spans="1:13" ht="13.5" customHeight="1">
      <c r="A30" s="64" t="s">
        <v>190</v>
      </c>
      <c r="B30" s="61" t="s">
        <v>188</v>
      </c>
      <c r="C30" s="62">
        <v>2</v>
      </c>
      <c r="D30" s="62">
        <v>2</v>
      </c>
      <c r="E30" s="62">
        <v>3</v>
      </c>
      <c r="F30" s="65">
        <v>4</v>
      </c>
      <c r="G30" s="34"/>
      <c r="H30" s="3" t="s">
        <v>200</v>
      </c>
      <c r="I30" s="3" t="s">
        <v>202</v>
      </c>
      <c r="J30" s="17">
        <v>1</v>
      </c>
      <c r="K30" s="17">
        <v>2</v>
      </c>
      <c r="L30" s="17">
        <v>2</v>
      </c>
      <c r="M30" s="16">
        <v>5</v>
      </c>
    </row>
    <row r="31" spans="1:13" ht="12.75" customHeight="1">
      <c r="A31" s="91" t="s">
        <v>5</v>
      </c>
      <c r="B31" s="91"/>
      <c r="C31" s="16">
        <f>SUM(C23:C30)</f>
        <v>19</v>
      </c>
      <c r="D31" s="16">
        <f>SUM(D23:D30)</f>
        <v>6</v>
      </c>
      <c r="E31" s="16">
        <f>SUM(E23:E30)</f>
        <v>22</v>
      </c>
      <c r="F31" s="16">
        <f>SUM(F23:F30)</f>
        <v>30</v>
      </c>
      <c r="H31" s="64" t="s">
        <v>191</v>
      </c>
      <c r="I31" s="61" t="s">
        <v>189</v>
      </c>
      <c r="J31" s="62">
        <v>2</v>
      </c>
      <c r="K31" s="62">
        <v>2</v>
      </c>
      <c r="L31" s="62">
        <v>3</v>
      </c>
      <c r="M31" s="65">
        <v>4</v>
      </c>
    </row>
    <row r="32" spans="8:13" ht="9.75" customHeight="1">
      <c r="H32" s="64" t="s">
        <v>33</v>
      </c>
      <c r="I32" s="61" t="s">
        <v>8</v>
      </c>
      <c r="J32" s="72">
        <v>0</v>
      </c>
      <c r="K32" s="72">
        <v>0</v>
      </c>
      <c r="L32" s="72">
        <v>0</v>
      </c>
      <c r="M32" s="72">
        <v>5</v>
      </c>
    </row>
    <row r="33" spans="8:13" ht="21">
      <c r="H33" s="79" t="s">
        <v>5</v>
      </c>
      <c r="I33" s="79"/>
      <c r="J33" s="65">
        <f>SUM(J23:J32)</f>
        <v>16</v>
      </c>
      <c r="K33" s="65">
        <f>SUM(K23:K32)</f>
        <v>18</v>
      </c>
      <c r="L33" s="75">
        <f>SUM(L23:L32)</f>
        <v>25</v>
      </c>
      <c r="M33" s="65">
        <v>30</v>
      </c>
    </row>
    <row r="34" spans="3:14" ht="10.5">
      <c r="C34" s="9"/>
      <c r="D34" s="9"/>
      <c r="E34" s="18"/>
      <c r="F34" s="18"/>
      <c r="H34" s="66"/>
      <c r="I34" s="66"/>
      <c r="J34" s="66"/>
      <c r="K34" s="66"/>
      <c r="L34" s="66"/>
      <c r="M34" s="67"/>
      <c r="N34" s="30"/>
    </row>
    <row r="35" spans="1:14" ht="12.75">
      <c r="A35" s="86" t="s">
        <v>112</v>
      </c>
      <c r="B35" s="87"/>
      <c r="C35" s="87"/>
      <c r="D35" s="87"/>
      <c r="E35" s="87"/>
      <c r="F35" s="88"/>
      <c r="H35" s="101" t="s">
        <v>113</v>
      </c>
      <c r="I35" s="102"/>
      <c r="J35" s="102"/>
      <c r="K35" s="102"/>
      <c r="L35" s="102"/>
      <c r="M35" s="103"/>
      <c r="N35" s="30"/>
    </row>
    <row r="36" spans="1:14" ht="11.25" customHeight="1">
      <c r="A36" s="14" t="s">
        <v>0</v>
      </c>
      <c r="B36" s="15" t="s">
        <v>4</v>
      </c>
      <c r="C36" s="16" t="s">
        <v>1</v>
      </c>
      <c r="D36" s="16" t="s">
        <v>2</v>
      </c>
      <c r="E36" s="16" t="s">
        <v>3</v>
      </c>
      <c r="F36" s="16" t="s">
        <v>96</v>
      </c>
      <c r="H36" s="68" t="s">
        <v>0</v>
      </c>
      <c r="I36" s="69" t="s">
        <v>4</v>
      </c>
      <c r="J36" s="65" t="s">
        <v>1</v>
      </c>
      <c r="K36" s="65" t="s">
        <v>2</v>
      </c>
      <c r="L36" s="65" t="s">
        <v>3</v>
      </c>
      <c r="M36" s="65" t="s">
        <v>96</v>
      </c>
      <c r="N36" s="30"/>
    </row>
    <row r="37" spans="1:14" ht="11.25" customHeight="1">
      <c r="A37" s="1" t="s">
        <v>56</v>
      </c>
      <c r="B37" s="22" t="s">
        <v>57</v>
      </c>
      <c r="C37" s="17">
        <v>2</v>
      </c>
      <c r="D37" s="17">
        <v>0</v>
      </c>
      <c r="E37" s="17">
        <v>2</v>
      </c>
      <c r="F37" s="17">
        <v>5</v>
      </c>
      <c r="H37" s="64" t="s">
        <v>58</v>
      </c>
      <c r="I37" s="61" t="s">
        <v>95</v>
      </c>
      <c r="J37" s="72">
        <v>2</v>
      </c>
      <c r="K37" s="72">
        <v>0</v>
      </c>
      <c r="L37" s="72">
        <v>2</v>
      </c>
      <c r="M37" s="65">
        <v>5</v>
      </c>
      <c r="N37" s="30"/>
    </row>
    <row r="38" spans="1:14" ht="11.25" customHeight="1">
      <c r="A38" s="1" t="s">
        <v>59</v>
      </c>
      <c r="B38" s="22" t="s">
        <v>60</v>
      </c>
      <c r="C38" s="17">
        <v>2</v>
      </c>
      <c r="D38" s="17">
        <v>0</v>
      </c>
      <c r="E38" s="17">
        <v>2</v>
      </c>
      <c r="F38" s="17">
        <v>5</v>
      </c>
      <c r="H38" s="64" t="s">
        <v>61</v>
      </c>
      <c r="I38" s="61" t="s">
        <v>62</v>
      </c>
      <c r="J38" s="72">
        <v>1</v>
      </c>
      <c r="K38" s="72">
        <v>2</v>
      </c>
      <c r="L38" s="72">
        <v>2</v>
      </c>
      <c r="M38" s="65">
        <v>6</v>
      </c>
      <c r="N38" s="30"/>
    </row>
    <row r="39" spans="1:14" ht="11.25" customHeight="1">
      <c r="A39" s="1" t="s">
        <v>63</v>
      </c>
      <c r="B39" s="22" t="s">
        <v>67</v>
      </c>
      <c r="C39" s="17">
        <v>1</v>
      </c>
      <c r="D39" s="17">
        <v>2</v>
      </c>
      <c r="E39" s="17">
        <v>2</v>
      </c>
      <c r="F39" s="17">
        <v>5</v>
      </c>
      <c r="H39" s="64" t="s">
        <v>64</v>
      </c>
      <c r="I39" s="61" t="s">
        <v>65</v>
      </c>
      <c r="J39" s="72">
        <v>1</v>
      </c>
      <c r="K39" s="72">
        <v>2</v>
      </c>
      <c r="L39" s="72">
        <v>2</v>
      </c>
      <c r="M39" s="65">
        <v>5</v>
      </c>
      <c r="N39" s="30"/>
    </row>
    <row r="40" spans="1:15" ht="11.25" customHeight="1">
      <c r="A40" s="1" t="s">
        <v>66</v>
      </c>
      <c r="B40" s="22" t="s">
        <v>70</v>
      </c>
      <c r="C40" s="17">
        <v>2</v>
      </c>
      <c r="D40" s="17">
        <v>0</v>
      </c>
      <c r="E40" s="17">
        <v>2</v>
      </c>
      <c r="F40" s="17">
        <v>5</v>
      </c>
      <c r="H40" s="64" t="s">
        <v>68</v>
      </c>
      <c r="I40" s="61" t="s">
        <v>101</v>
      </c>
      <c r="J40" s="72">
        <v>2</v>
      </c>
      <c r="K40" s="72">
        <v>0</v>
      </c>
      <c r="L40" s="72">
        <v>2</v>
      </c>
      <c r="M40" s="65">
        <v>5</v>
      </c>
      <c r="N40" s="30"/>
      <c r="O40" s="53"/>
    </row>
    <row r="41" spans="1:16" s="31" customFormat="1" ht="11.25" customHeight="1">
      <c r="A41" s="8" t="s">
        <v>69</v>
      </c>
      <c r="B41" s="3" t="s">
        <v>98</v>
      </c>
      <c r="C41" s="17">
        <v>2</v>
      </c>
      <c r="D41" s="17">
        <v>0</v>
      </c>
      <c r="E41" s="17">
        <v>2</v>
      </c>
      <c r="F41" s="4">
        <v>4</v>
      </c>
      <c r="G41" s="9"/>
      <c r="H41" s="64" t="s">
        <v>71</v>
      </c>
      <c r="I41" s="61" t="s">
        <v>72</v>
      </c>
      <c r="J41" s="72">
        <v>1</v>
      </c>
      <c r="K41" s="72">
        <v>2</v>
      </c>
      <c r="L41" s="72">
        <v>2</v>
      </c>
      <c r="M41" s="65">
        <v>5</v>
      </c>
      <c r="N41" s="32"/>
      <c r="O41" s="54"/>
      <c r="P41" s="55"/>
    </row>
    <row r="42" spans="1:16" ht="11.25" customHeight="1">
      <c r="A42" s="27"/>
      <c r="B42" s="56" t="s">
        <v>127</v>
      </c>
      <c r="C42" s="28"/>
      <c r="D42" s="28"/>
      <c r="E42" s="28">
        <v>4</v>
      </c>
      <c r="F42" s="45">
        <v>6</v>
      </c>
      <c r="G42" s="34"/>
      <c r="H42" s="5"/>
      <c r="I42" s="56" t="s">
        <v>127</v>
      </c>
      <c r="J42" s="28"/>
      <c r="K42" s="28"/>
      <c r="L42" s="28">
        <v>4</v>
      </c>
      <c r="M42" s="26">
        <v>4</v>
      </c>
      <c r="N42" s="30"/>
      <c r="O42" s="53"/>
      <c r="P42" s="53"/>
    </row>
    <row r="43" spans="1:14" ht="11.25" customHeight="1">
      <c r="A43" s="31"/>
      <c r="B43" s="56"/>
      <c r="C43" s="28"/>
      <c r="D43" s="28"/>
      <c r="E43" s="28"/>
      <c r="F43" s="28"/>
      <c r="G43" s="34"/>
      <c r="H43" s="27" t="s">
        <v>30</v>
      </c>
      <c r="I43" s="5" t="s">
        <v>9</v>
      </c>
      <c r="J43" s="28">
        <v>0</v>
      </c>
      <c r="K43" s="28">
        <v>0</v>
      </c>
      <c r="L43" s="28">
        <v>0</v>
      </c>
      <c r="M43" s="28">
        <v>8</v>
      </c>
      <c r="N43" s="30"/>
    </row>
    <row r="44" spans="1:14" ht="12.75" customHeight="1">
      <c r="A44" s="36"/>
      <c r="B44" s="5"/>
      <c r="C44" s="28"/>
      <c r="D44" s="28"/>
      <c r="E44" s="26"/>
      <c r="F44" s="26"/>
      <c r="G44" s="34"/>
      <c r="H44" s="85" t="s">
        <v>5</v>
      </c>
      <c r="I44" s="85"/>
      <c r="J44" s="26">
        <f>SUM(J37:J42)</f>
        <v>7</v>
      </c>
      <c r="K44" s="26">
        <f>SUM(K37:K42)</f>
        <v>6</v>
      </c>
      <c r="L44" s="26">
        <f>SUM(L37:L43)</f>
        <v>14</v>
      </c>
      <c r="M44" s="26">
        <v>30</v>
      </c>
      <c r="N44" s="30"/>
    </row>
    <row r="45" spans="1:14" ht="12.75" customHeight="1">
      <c r="A45" s="85" t="s">
        <v>5</v>
      </c>
      <c r="B45" s="85"/>
      <c r="C45" s="26">
        <f>SUM(C37:C43)</f>
        <v>9</v>
      </c>
      <c r="D45" s="26">
        <f>SUM(D37:D43)</f>
        <v>2</v>
      </c>
      <c r="E45" s="26">
        <f>SUM(E37:E43)</f>
        <v>14</v>
      </c>
      <c r="F45" s="26">
        <f>SUM(F37:F43)</f>
        <v>30</v>
      </c>
      <c r="G45" s="34"/>
      <c r="H45" s="7"/>
      <c r="I45" s="7"/>
      <c r="J45" s="7"/>
      <c r="K45" s="7"/>
      <c r="L45" s="7"/>
      <c r="M45" s="7"/>
      <c r="N45" s="30"/>
    </row>
    <row r="46" spans="1:14" ht="10.5">
      <c r="A46" s="57"/>
      <c r="B46" s="57"/>
      <c r="C46" s="58"/>
      <c r="D46" s="58"/>
      <c r="E46" s="58"/>
      <c r="F46" s="58"/>
      <c r="G46" s="34"/>
      <c r="H46" s="31"/>
      <c r="I46" s="31"/>
      <c r="J46" s="31"/>
      <c r="K46" s="31"/>
      <c r="L46" s="31"/>
      <c r="M46" s="31"/>
      <c r="N46" s="30"/>
    </row>
    <row r="47" spans="1:14" ht="12.75">
      <c r="A47" s="93" t="s">
        <v>114</v>
      </c>
      <c r="B47" s="94"/>
      <c r="C47" s="94"/>
      <c r="D47" s="94"/>
      <c r="E47" s="94"/>
      <c r="F47" s="95"/>
      <c r="G47" s="34"/>
      <c r="H47" s="93" t="s">
        <v>115</v>
      </c>
      <c r="I47" s="94"/>
      <c r="J47" s="94"/>
      <c r="K47" s="94"/>
      <c r="L47" s="94"/>
      <c r="M47" s="95"/>
      <c r="N47" s="30"/>
    </row>
    <row r="48" spans="1:13" ht="10.5">
      <c r="A48" s="36" t="s">
        <v>0</v>
      </c>
      <c r="B48" s="26" t="s">
        <v>4</v>
      </c>
      <c r="C48" s="26" t="s">
        <v>1</v>
      </c>
      <c r="D48" s="26" t="s">
        <v>2</v>
      </c>
      <c r="E48" s="26" t="s">
        <v>3</v>
      </c>
      <c r="F48" s="26" t="s">
        <v>96</v>
      </c>
      <c r="G48" s="34"/>
      <c r="H48" s="5" t="s">
        <v>0</v>
      </c>
      <c r="I48" s="26" t="s">
        <v>4</v>
      </c>
      <c r="J48" s="26" t="s">
        <v>1</v>
      </c>
      <c r="K48" s="26" t="s">
        <v>2</v>
      </c>
      <c r="L48" s="26" t="s">
        <v>3</v>
      </c>
      <c r="M48" s="26" t="s">
        <v>96</v>
      </c>
    </row>
    <row r="49" spans="1:14" ht="10.5">
      <c r="A49" s="27" t="s">
        <v>75</v>
      </c>
      <c r="B49" s="5" t="s">
        <v>76</v>
      </c>
      <c r="C49" s="28">
        <v>1</v>
      </c>
      <c r="D49" s="28">
        <v>2</v>
      </c>
      <c r="E49" s="28">
        <v>2</v>
      </c>
      <c r="F49" s="28">
        <v>4</v>
      </c>
      <c r="G49" s="34"/>
      <c r="H49" s="27" t="s">
        <v>77</v>
      </c>
      <c r="I49" s="5" t="s">
        <v>78</v>
      </c>
      <c r="J49" s="28">
        <v>1</v>
      </c>
      <c r="K49" s="28">
        <v>2</v>
      </c>
      <c r="L49" s="28">
        <v>2</v>
      </c>
      <c r="M49" s="43">
        <v>4</v>
      </c>
      <c r="N49" s="30"/>
    </row>
    <row r="50" spans="1:14" ht="10.5">
      <c r="A50" s="27" t="s">
        <v>79</v>
      </c>
      <c r="B50" s="5" t="s">
        <v>83</v>
      </c>
      <c r="C50" s="28">
        <v>1</v>
      </c>
      <c r="D50" s="28">
        <v>2</v>
      </c>
      <c r="E50" s="28">
        <v>2</v>
      </c>
      <c r="F50" s="26">
        <v>3</v>
      </c>
      <c r="G50" s="34"/>
      <c r="H50" s="27" t="s">
        <v>81</v>
      </c>
      <c r="I50" s="5" t="s">
        <v>20</v>
      </c>
      <c r="J50" s="28">
        <v>2</v>
      </c>
      <c r="K50" s="28">
        <v>2</v>
      </c>
      <c r="L50" s="28">
        <v>3</v>
      </c>
      <c r="M50" s="43">
        <v>4</v>
      </c>
      <c r="N50" s="30"/>
    </row>
    <row r="51" spans="1:14" ht="11.25" customHeight="1">
      <c r="A51" s="27" t="s">
        <v>82</v>
      </c>
      <c r="B51" s="5" t="s">
        <v>86</v>
      </c>
      <c r="C51" s="28">
        <v>2</v>
      </c>
      <c r="D51" s="28">
        <v>2</v>
      </c>
      <c r="E51" s="28">
        <v>3</v>
      </c>
      <c r="F51" s="26">
        <v>5</v>
      </c>
      <c r="G51" s="34"/>
      <c r="H51" s="27" t="s">
        <v>84</v>
      </c>
      <c r="I51" s="5" t="s">
        <v>100</v>
      </c>
      <c r="J51" s="28">
        <v>2</v>
      </c>
      <c r="K51" s="28">
        <v>0</v>
      </c>
      <c r="L51" s="28">
        <v>2</v>
      </c>
      <c r="M51" s="43">
        <v>4</v>
      </c>
      <c r="N51" s="30"/>
    </row>
    <row r="52" spans="1:14" ht="13.5" customHeight="1">
      <c r="A52" s="27" t="s">
        <v>85</v>
      </c>
      <c r="B52" s="5" t="s">
        <v>87</v>
      </c>
      <c r="C52" s="28">
        <v>1</v>
      </c>
      <c r="D52" s="28">
        <v>2</v>
      </c>
      <c r="E52" s="28">
        <v>2</v>
      </c>
      <c r="F52" s="26">
        <v>5</v>
      </c>
      <c r="G52" s="34"/>
      <c r="H52" s="27" t="s">
        <v>198</v>
      </c>
      <c r="I52" s="5" t="s">
        <v>204</v>
      </c>
      <c r="J52" s="28">
        <v>1</v>
      </c>
      <c r="K52" s="28">
        <v>2</v>
      </c>
      <c r="L52" s="28">
        <v>2</v>
      </c>
      <c r="M52" s="43">
        <v>6</v>
      </c>
      <c r="N52" s="30"/>
    </row>
    <row r="53" spans="1:14" ht="12.75" customHeight="1">
      <c r="A53" s="27" t="s">
        <v>201</v>
      </c>
      <c r="B53" s="5" t="s">
        <v>203</v>
      </c>
      <c r="C53" s="28">
        <v>1</v>
      </c>
      <c r="D53" s="28">
        <v>2</v>
      </c>
      <c r="E53" s="28">
        <v>2</v>
      </c>
      <c r="F53" s="26">
        <v>6</v>
      </c>
      <c r="G53" s="34"/>
      <c r="H53" s="27" t="s">
        <v>180</v>
      </c>
      <c r="I53" s="5" t="s">
        <v>178</v>
      </c>
      <c r="J53" s="29">
        <v>2</v>
      </c>
      <c r="K53" s="29">
        <v>0</v>
      </c>
      <c r="L53" s="29">
        <v>2</v>
      </c>
      <c r="M53" s="43">
        <v>2</v>
      </c>
      <c r="N53" s="30"/>
    </row>
    <row r="54" spans="1:14" ht="12.75" customHeight="1">
      <c r="A54" s="27"/>
      <c r="B54" s="56" t="s">
        <v>127</v>
      </c>
      <c r="C54" s="28"/>
      <c r="D54" s="28"/>
      <c r="E54" s="28">
        <v>4</v>
      </c>
      <c r="F54" s="26">
        <v>5</v>
      </c>
      <c r="G54" s="34"/>
      <c r="H54" s="27"/>
      <c r="I54" s="56" t="s">
        <v>127</v>
      </c>
      <c r="J54" s="28"/>
      <c r="K54" s="28"/>
      <c r="L54" s="28">
        <v>4</v>
      </c>
      <c r="M54" s="26">
        <v>8</v>
      </c>
      <c r="N54" s="30"/>
    </row>
    <row r="55" spans="1:14" ht="10.5">
      <c r="A55" s="27" t="s">
        <v>194</v>
      </c>
      <c r="B55" s="56" t="s">
        <v>205</v>
      </c>
      <c r="C55" s="29">
        <v>2</v>
      </c>
      <c r="D55" s="29">
        <v>0</v>
      </c>
      <c r="E55" s="78" t="s">
        <v>196</v>
      </c>
      <c r="F55" s="43">
        <v>2</v>
      </c>
      <c r="G55" s="34"/>
      <c r="H55" s="27" t="s">
        <v>195</v>
      </c>
      <c r="I55" s="56" t="s">
        <v>206</v>
      </c>
      <c r="J55" s="29">
        <v>2</v>
      </c>
      <c r="K55" s="29">
        <v>0</v>
      </c>
      <c r="L55" s="78" t="s">
        <v>196</v>
      </c>
      <c r="M55" s="43">
        <v>2</v>
      </c>
      <c r="N55" s="30"/>
    </row>
    <row r="56" spans="1:13" ht="12.75" customHeight="1">
      <c r="A56" s="59"/>
      <c r="B56" s="76"/>
      <c r="C56" s="70"/>
      <c r="D56" s="70"/>
      <c r="E56" s="77"/>
      <c r="F56" s="71"/>
      <c r="G56" s="34"/>
      <c r="H56" s="85" t="s">
        <v>5</v>
      </c>
      <c r="I56" s="85"/>
      <c r="J56" s="26">
        <f>SUM(J49:J55)</f>
        <v>10</v>
      </c>
      <c r="K56" s="26">
        <f>SUM(K49:K55)</f>
        <v>6</v>
      </c>
      <c r="L56" s="26">
        <v>17</v>
      </c>
      <c r="M56" s="26">
        <f>SUM(M49:M55)</f>
        <v>30</v>
      </c>
    </row>
    <row r="57" spans="1:14" ht="10.5">
      <c r="A57" s="85" t="s">
        <v>5</v>
      </c>
      <c r="B57" s="85"/>
      <c r="C57" s="26">
        <f>SUM(C49:C56)</f>
        <v>8</v>
      </c>
      <c r="D57" s="26">
        <f>SUM(D49:D56)</f>
        <v>10</v>
      </c>
      <c r="E57" s="26">
        <v>17</v>
      </c>
      <c r="F57" s="26">
        <f>SUM(F49:F56)</f>
        <v>30</v>
      </c>
      <c r="G57" s="34"/>
      <c r="H57" s="7"/>
      <c r="I57" s="7"/>
      <c r="J57" s="7"/>
      <c r="K57" s="7"/>
      <c r="L57" s="7"/>
      <c r="M57" s="7"/>
      <c r="N57" s="30"/>
    </row>
    <row r="58" spans="8:14" ht="13.5" customHeight="1">
      <c r="H58" s="7"/>
      <c r="I58" s="7"/>
      <c r="J58" s="7"/>
      <c r="K58" s="7"/>
      <c r="L58" s="7"/>
      <c r="M58" s="7"/>
      <c r="N58" s="30"/>
    </row>
    <row r="59" spans="2:13" ht="13.5" customHeight="1">
      <c r="B59" s="46"/>
      <c r="C59" s="99"/>
      <c r="D59" s="99"/>
      <c r="E59" s="99"/>
      <c r="F59" s="47"/>
      <c r="I59" s="41" t="s">
        <v>5</v>
      </c>
      <c r="J59" s="100">
        <f>E19+L19+E31+L33+E45+L44+E57+L56</f>
        <v>159</v>
      </c>
      <c r="K59" s="100"/>
      <c r="L59" s="100"/>
      <c r="M59" s="100"/>
    </row>
    <row r="60" spans="2:13" ht="15">
      <c r="B60" s="46"/>
      <c r="C60" s="99"/>
      <c r="D60" s="99"/>
      <c r="E60" s="99"/>
      <c r="F60" s="47"/>
      <c r="I60" s="41" t="s">
        <v>97</v>
      </c>
      <c r="J60" s="100">
        <f>F19+M19+F31+M33+F45+M44+F57+M56</f>
        <v>240</v>
      </c>
      <c r="K60" s="100"/>
      <c r="L60" s="100"/>
      <c r="M60" s="100"/>
    </row>
    <row r="61" spans="1:13" ht="11.25" customHeight="1">
      <c r="A61" s="97" t="s">
        <v>116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</row>
    <row r="62" spans="2:13" ht="12" customHeight="1">
      <c r="B62" s="10"/>
      <c r="C62" s="9"/>
      <c r="D62" s="9"/>
      <c r="E62" s="18"/>
      <c r="F62" s="18"/>
      <c r="I62" s="23"/>
      <c r="J62" s="24"/>
      <c r="K62" s="21"/>
      <c r="L62" s="21"/>
      <c r="M62" s="21"/>
    </row>
    <row r="63" spans="1:13" ht="12" customHeight="1">
      <c r="A63" s="98" t="s">
        <v>117</v>
      </c>
      <c r="B63" s="98"/>
      <c r="C63" s="98"/>
      <c r="D63" s="98"/>
      <c r="E63" s="98"/>
      <c r="F63" s="98"/>
      <c r="H63" s="98" t="s">
        <v>118</v>
      </c>
      <c r="I63" s="98"/>
      <c r="J63" s="98"/>
      <c r="K63" s="98"/>
      <c r="L63" s="98"/>
      <c r="M63" s="98"/>
    </row>
    <row r="64" spans="1:13" ht="12" customHeight="1">
      <c r="A64" s="14" t="s">
        <v>0</v>
      </c>
      <c r="B64" s="15" t="s">
        <v>4</v>
      </c>
      <c r="C64" s="16" t="s">
        <v>1</v>
      </c>
      <c r="D64" s="16" t="s">
        <v>2</v>
      </c>
      <c r="E64" s="16" t="s">
        <v>3</v>
      </c>
      <c r="F64" s="16" t="s">
        <v>96</v>
      </c>
      <c r="H64" s="3" t="s">
        <v>0</v>
      </c>
      <c r="I64" s="15" t="s">
        <v>4</v>
      </c>
      <c r="J64" s="16" t="s">
        <v>1</v>
      </c>
      <c r="K64" s="16" t="s">
        <v>2</v>
      </c>
      <c r="L64" s="16" t="s">
        <v>3</v>
      </c>
      <c r="M64" s="16" t="s">
        <v>96</v>
      </c>
    </row>
    <row r="65" spans="1:13" ht="12" customHeight="1">
      <c r="A65" s="14" t="s">
        <v>124</v>
      </c>
      <c r="B65" s="22" t="s">
        <v>93</v>
      </c>
      <c r="C65" s="28">
        <v>2</v>
      </c>
      <c r="D65" s="28">
        <v>0</v>
      </c>
      <c r="E65" s="28">
        <v>2</v>
      </c>
      <c r="F65" s="26">
        <v>3</v>
      </c>
      <c r="H65" s="27" t="s">
        <v>73</v>
      </c>
      <c r="I65" s="5" t="s">
        <v>74</v>
      </c>
      <c r="J65" s="28">
        <v>4</v>
      </c>
      <c r="K65" s="28">
        <v>0</v>
      </c>
      <c r="L65" s="28">
        <v>4</v>
      </c>
      <c r="M65" s="16">
        <v>4</v>
      </c>
    </row>
    <row r="66" spans="1:13" ht="12" customHeight="1">
      <c r="A66" s="3" t="s">
        <v>131</v>
      </c>
      <c r="B66" s="42" t="s">
        <v>128</v>
      </c>
      <c r="C66" s="28">
        <v>2</v>
      </c>
      <c r="D66" s="28">
        <v>0</v>
      </c>
      <c r="E66" s="28">
        <v>2</v>
      </c>
      <c r="F66" s="26">
        <v>3</v>
      </c>
      <c r="H66" s="3" t="s">
        <v>126</v>
      </c>
      <c r="I66" s="3" t="s">
        <v>121</v>
      </c>
      <c r="J66" s="17">
        <v>4</v>
      </c>
      <c r="K66" s="17">
        <v>0</v>
      </c>
      <c r="L66" s="17">
        <v>4</v>
      </c>
      <c r="M66" s="16">
        <v>4</v>
      </c>
    </row>
    <row r="67" spans="1:13" ht="12" customHeight="1">
      <c r="A67" s="14" t="s">
        <v>132</v>
      </c>
      <c r="B67" s="3" t="s">
        <v>92</v>
      </c>
      <c r="C67" s="28">
        <v>1</v>
      </c>
      <c r="D67" s="28">
        <v>2</v>
      </c>
      <c r="E67" s="28">
        <v>2</v>
      </c>
      <c r="F67" s="26">
        <v>3</v>
      </c>
      <c r="H67" s="13"/>
      <c r="I67" s="13"/>
      <c r="J67" s="21"/>
      <c r="K67" s="21"/>
      <c r="L67" s="21"/>
      <c r="M67" s="39"/>
    </row>
    <row r="68" spans="1:13" ht="12" customHeight="1">
      <c r="A68" s="14" t="s">
        <v>133</v>
      </c>
      <c r="B68" s="3" t="s">
        <v>122</v>
      </c>
      <c r="C68" s="28">
        <v>1</v>
      </c>
      <c r="D68" s="28">
        <v>2</v>
      </c>
      <c r="E68" s="28">
        <v>2</v>
      </c>
      <c r="F68" s="26">
        <v>3</v>
      </c>
      <c r="H68" s="13"/>
      <c r="I68" s="13"/>
      <c r="J68" s="21"/>
      <c r="K68" s="21"/>
      <c r="L68" s="21"/>
      <c r="M68" s="39"/>
    </row>
    <row r="69" spans="1:13" ht="12" customHeight="1">
      <c r="A69" s="12"/>
      <c r="B69" s="40"/>
      <c r="C69" s="33"/>
      <c r="D69" s="33"/>
      <c r="E69" s="33"/>
      <c r="F69" s="33"/>
      <c r="H69" s="104" t="s">
        <v>119</v>
      </c>
      <c r="I69" s="105"/>
      <c r="J69" s="105"/>
      <c r="K69" s="105"/>
      <c r="L69" s="105"/>
      <c r="M69" s="106"/>
    </row>
    <row r="70" spans="1:13" ht="12" customHeight="1">
      <c r="A70" s="98" t="s">
        <v>120</v>
      </c>
      <c r="B70" s="98"/>
      <c r="C70" s="98"/>
      <c r="D70" s="98"/>
      <c r="E70" s="98"/>
      <c r="F70" s="98"/>
      <c r="H70" s="3" t="s">
        <v>0</v>
      </c>
      <c r="I70" s="15" t="s">
        <v>4</v>
      </c>
      <c r="J70" s="16" t="s">
        <v>1</v>
      </c>
      <c r="K70" s="16" t="s">
        <v>2</v>
      </c>
      <c r="L70" s="16" t="s">
        <v>3</v>
      </c>
      <c r="M70" s="16" t="s">
        <v>96</v>
      </c>
    </row>
    <row r="71" spans="1:13" ht="12" customHeight="1">
      <c r="A71" s="14" t="s">
        <v>0</v>
      </c>
      <c r="B71" s="15" t="s">
        <v>4</v>
      </c>
      <c r="C71" s="16" t="s">
        <v>1</v>
      </c>
      <c r="D71" s="16" t="s">
        <v>2</v>
      </c>
      <c r="E71" s="16" t="s">
        <v>3</v>
      </c>
      <c r="F71" s="16" t="s">
        <v>96</v>
      </c>
      <c r="H71" s="1" t="s">
        <v>88</v>
      </c>
      <c r="I71" s="3" t="s">
        <v>99</v>
      </c>
      <c r="J71" s="17">
        <v>3</v>
      </c>
      <c r="K71" s="17">
        <v>2</v>
      </c>
      <c r="L71" s="17">
        <v>4</v>
      </c>
      <c r="M71" s="2">
        <v>8</v>
      </c>
    </row>
    <row r="72" spans="1:13" ht="12" customHeight="1">
      <c r="A72" s="1" t="s">
        <v>89</v>
      </c>
      <c r="B72" s="3" t="s">
        <v>80</v>
      </c>
      <c r="C72" s="17">
        <v>4</v>
      </c>
      <c r="D72" s="17">
        <v>0</v>
      </c>
      <c r="E72" s="17">
        <v>4</v>
      </c>
      <c r="F72" s="16">
        <v>5</v>
      </c>
      <c r="H72" s="5" t="s">
        <v>90</v>
      </c>
      <c r="I72" s="52" t="s">
        <v>129</v>
      </c>
      <c r="J72" s="28">
        <v>2</v>
      </c>
      <c r="K72" s="28">
        <v>0</v>
      </c>
      <c r="L72" s="28">
        <v>2</v>
      </c>
      <c r="M72" s="16">
        <v>8</v>
      </c>
    </row>
    <row r="73" spans="1:13" ht="15.75" customHeight="1">
      <c r="A73" s="14" t="s">
        <v>125</v>
      </c>
      <c r="B73" s="3" t="s">
        <v>123</v>
      </c>
      <c r="C73" s="17">
        <v>4</v>
      </c>
      <c r="D73" s="17">
        <v>0</v>
      </c>
      <c r="E73" s="17">
        <v>4</v>
      </c>
      <c r="F73" s="16">
        <v>5</v>
      </c>
      <c r="H73" s="5" t="s">
        <v>91</v>
      </c>
      <c r="I73" s="52" t="s">
        <v>130</v>
      </c>
      <c r="J73" s="28">
        <v>2</v>
      </c>
      <c r="K73" s="28">
        <v>0</v>
      </c>
      <c r="L73" s="28">
        <v>2</v>
      </c>
      <c r="M73" s="16">
        <v>8</v>
      </c>
    </row>
    <row r="74" spans="1:16" ht="12" customHeight="1">
      <c r="A74" s="1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48"/>
      <c r="O74" s="49"/>
      <c r="P74" s="50"/>
    </row>
    <row r="75" spans="1:16" ht="12" customHeight="1">
      <c r="A75" s="92" t="s">
        <v>207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48"/>
      <c r="O75" s="49"/>
      <c r="P75" s="50"/>
    </row>
    <row r="76" spans="1:13" ht="12" customHeight="1">
      <c r="A76" s="80" t="s">
        <v>151</v>
      </c>
      <c r="B76" s="80" t="s">
        <v>141</v>
      </c>
      <c r="C76" s="81">
        <v>2</v>
      </c>
      <c r="D76" s="81">
        <v>0</v>
      </c>
      <c r="E76" s="81">
        <v>2</v>
      </c>
      <c r="F76" s="82">
        <v>2</v>
      </c>
      <c r="H76" s="80" t="s">
        <v>161</v>
      </c>
      <c r="I76" s="80" t="s">
        <v>141</v>
      </c>
      <c r="J76" s="81">
        <v>2</v>
      </c>
      <c r="K76" s="81">
        <v>0</v>
      </c>
      <c r="L76" s="81">
        <v>2</v>
      </c>
      <c r="M76" s="82">
        <v>2</v>
      </c>
    </row>
    <row r="77" spans="1:13" ht="12" customHeight="1">
      <c r="A77" s="80" t="s">
        <v>152</v>
      </c>
      <c r="B77" s="80" t="s">
        <v>142</v>
      </c>
      <c r="C77" s="81">
        <v>2</v>
      </c>
      <c r="D77" s="81">
        <v>0</v>
      </c>
      <c r="E77" s="81">
        <v>2</v>
      </c>
      <c r="F77" s="82">
        <v>2</v>
      </c>
      <c r="H77" s="80" t="s">
        <v>162</v>
      </c>
      <c r="I77" s="80" t="s">
        <v>142</v>
      </c>
      <c r="J77" s="81">
        <v>2</v>
      </c>
      <c r="K77" s="81">
        <v>0</v>
      </c>
      <c r="L77" s="81">
        <v>2</v>
      </c>
      <c r="M77" s="82">
        <v>2</v>
      </c>
    </row>
    <row r="78" spans="1:13" ht="12" customHeight="1">
      <c r="A78" s="80" t="s">
        <v>153</v>
      </c>
      <c r="B78" s="80" t="s">
        <v>143</v>
      </c>
      <c r="C78" s="81">
        <v>2</v>
      </c>
      <c r="D78" s="81">
        <v>0</v>
      </c>
      <c r="E78" s="81">
        <v>2</v>
      </c>
      <c r="F78" s="82">
        <v>2</v>
      </c>
      <c r="H78" s="80" t="s">
        <v>163</v>
      </c>
      <c r="I78" s="80" t="s">
        <v>143</v>
      </c>
      <c r="J78" s="81">
        <v>2</v>
      </c>
      <c r="K78" s="81">
        <v>0</v>
      </c>
      <c r="L78" s="81">
        <v>2</v>
      </c>
      <c r="M78" s="82">
        <v>2</v>
      </c>
    </row>
    <row r="79" spans="1:13" ht="12" customHeight="1">
      <c r="A79" s="80" t="s">
        <v>154</v>
      </c>
      <c r="B79" s="80" t="s">
        <v>144</v>
      </c>
      <c r="C79" s="81">
        <v>2</v>
      </c>
      <c r="D79" s="81">
        <v>0</v>
      </c>
      <c r="E79" s="81">
        <v>2</v>
      </c>
      <c r="F79" s="82">
        <v>2</v>
      </c>
      <c r="H79" s="80" t="s">
        <v>164</v>
      </c>
      <c r="I79" s="80" t="s">
        <v>144</v>
      </c>
      <c r="J79" s="81">
        <v>2</v>
      </c>
      <c r="K79" s="81">
        <v>0</v>
      </c>
      <c r="L79" s="81">
        <v>2</v>
      </c>
      <c r="M79" s="82">
        <v>2</v>
      </c>
    </row>
    <row r="80" spans="1:13" ht="12" customHeight="1">
      <c r="A80" s="80" t="s">
        <v>155</v>
      </c>
      <c r="B80" s="80" t="s">
        <v>145</v>
      </c>
      <c r="C80" s="81">
        <v>2</v>
      </c>
      <c r="D80" s="81">
        <v>0</v>
      </c>
      <c r="E80" s="81">
        <v>2</v>
      </c>
      <c r="F80" s="82">
        <v>2</v>
      </c>
      <c r="H80" s="80" t="s">
        <v>165</v>
      </c>
      <c r="I80" s="80" t="s">
        <v>145</v>
      </c>
      <c r="J80" s="81">
        <v>2</v>
      </c>
      <c r="K80" s="81">
        <v>0</v>
      </c>
      <c r="L80" s="81">
        <v>2</v>
      </c>
      <c r="M80" s="82">
        <v>2</v>
      </c>
    </row>
    <row r="81" spans="1:13" ht="12" customHeight="1">
      <c r="A81" s="80" t="s">
        <v>158</v>
      </c>
      <c r="B81" s="80" t="s">
        <v>146</v>
      </c>
      <c r="C81" s="81">
        <v>2</v>
      </c>
      <c r="D81" s="81">
        <v>0</v>
      </c>
      <c r="E81" s="81">
        <v>2</v>
      </c>
      <c r="F81" s="82">
        <v>2</v>
      </c>
      <c r="H81" s="80" t="s">
        <v>166</v>
      </c>
      <c r="I81" s="80" t="s">
        <v>146</v>
      </c>
      <c r="J81" s="81">
        <v>2</v>
      </c>
      <c r="K81" s="81">
        <v>0</v>
      </c>
      <c r="L81" s="81">
        <v>2</v>
      </c>
      <c r="M81" s="82">
        <v>2</v>
      </c>
    </row>
    <row r="82" spans="1:13" ht="12" customHeight="1">
      <c r="A82" s="80" t="s">
        <v>156</v>
      </c>
      <c r="B82" s="80" t="s">
        <v>147</v>
      </c>
      <c r="C82" s="81">
        <v>2</v>
      </c>
      <c r="D82" s="81">
        <v>0</v>
      </c>
      <c r="E82" s="81">
        <v>2</v>
      </c>
      <c r="F82" s="82">
        <v>2</v>
      </c>
      <c r="H82" s="80" t="s">
        <v>167</v>
      </c>
      <c r="I82" s="80" t="s">
        <v>147</v>
      </c>
      <c r="J82" s="81">
        <v>2</v>
      </c>
      <c r="K82" s="81">
        <v>0</v>
      </c>
      <c r="L82" s="81">
        <v>2</v>
      </c>
      <c r="M82" s="82">
        <v>2</v>
      </c>
    </row>
    <row r="83" spans="1:13" ht="12" customHeight="1">
      <c r="A83" s="80" t="s">
        <v>157</v>
      </c>
      <c r="B83" s="80" t="s">
        <v>148</v>
      </c>
      <c r="C83" s="81">
        <v>2</v>
      </c>
      <c r="D83" s="81">
        <v>0</v>
      </c>
      <c r="E83" s="81">
        <v>2</v>
      </c>
      <c r="F83" s="82">
        <v>2</v>
      </c>
      <c r="H83" s="80" t="s">
        <v>168</v>
      </c>
      <c r="I83" s="80" t="s">
        <v>148</v>
      </c>
      <c r="J83" s="81">
        <v>2</v>
      </c>
      <c r="K83" s="81">
        <v>0</v>
      </c>
      <c r="L83" s="81">
        <v>2</v>
      </c>
      <c r="M83" s="82">
        <v>2</v>
      </c>
    </row>
    <row r="84" spans="1:13" ht="12" customHeight="1">
      <c r="A84" s="80" t="s">
        <v>159</v>
      </c>
      <c r="B84" s="80" t="s">
        <v>149</v>
      </c>
      <c r="C84" s="81">
        <v>2</v>
      </c>
      <c r="D84" s="81">
        <v>0</v>
      </c>
      <c r="E84" s="81">
        <v>2</v>
      </c>
      <c r="F84" s="82">
        <v>2</v>
      </c>
      <c r="H84" s="80" t="s">
        <v>169</v>
      </c>
      <c r="I84" s="80" t="s">
        <v>149</v>
      </c>
      <c r="J84" s="81">
        <v>2</v>
      </c>
      <c r="K84" s="81">
        <v>0</v>
      </c>
      <c r="L84" s="81">
        <v>2</v>
      </c>
      <c r="M84" s="82">
        <v>2</v>
      </c>
    </row>
    <row r="85" spans="1:13" ht="12" customHeight="1">
      <c r="A85" s="80" t="s">
        <v>160</v>
      </c>
      <c r="B85" s="83" t="s">
        <v>150</v>
      </c>
      <c r="C85" s="81">
        <v>2</v>
      </c>
      <c r="D85" s="81">
        <v>0</v>
      </c>
      <c r="E85" s="81">
        <v>2</v>
      </c>
      <c r="F85" s="84">
        <v>2</v>
      </c>
      <c r="H85" s="80" t="s">
        <v>170</v>
      </c>
      <c r="I85" s="83" t="s">
        <v>150</v>
      </c>
      <c r="J85" s="81">
        <v>2</v>
      </c>
      <c r="K85" s="81">
        <v>0</v>
      </c>
      <c r="L85" s="81">
        <v>2</v>
      </c>
      <c r="M85" s="84">
        <v>2</v>
      </c>
    </row>
    <row r="86" spans="1:13" ht="12" customHeight="1">
      <c r="A86" s="80" t="s">
        <v>185</v>
      </c>
      <c r="B86" s="83" t="s">
        <v>187</v>
      </c>
      <c r="C86" s="81">
        <v>2</v>
      </c>
      <c r="D86" s="81">
        <v>0</v>
      </c>
      <c r="E86" s="81">
        <v>2</v>
      </c>
      <c r="F86" s="84">
        <v>2</v>
      </c>
      <c r="G86" s="3"/>
      <c r="H86" s="80" t="s">
        <v>186</v>
      </c>
      <c r="I86" s="83" t="s">
        <v>187</v>
      </c>
      <c r="J86" s="81">
        <v>2</v>
      </c>
      <c r="K86" s="81">
        <v>0</v>
      </c>
      <c r="L86" s="81">
        <v>2</v>
      </c>
      <c r="M86" s="84">
        <v>2</v>
      </c>
    </row>
    <row r="87" spans="2:12" ht="10.5">
      <c r="B87" s="96" t="s">
        <v>103</v>
      </c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98" spans="3:7" ht="10.5">
      <c r="C98" s="9"/>
      <c r="D98" s="11"/>
      <c r="G98" s="10"/>
    </row>
    <row r="99" spans="3:7" ht="10.5">
      <c r="C99" s="9"/>
      <c r="G99" s="10"/>
    </row>
  </sheetData>
  <sheetProtection/>
  <mergeCells count="30">
    <mergeCell ref="A1:M1"/>
    <mergeCell ref="A31:B31"/>
    <mergeCell ref="A21:F21"/>
    <mergeCell ref="A35:F35"/>
    <mergeCell ref="H35:M35"/>
    <mergeCell ref="H69:M69"/>
    <mergeCell ref="J59:M59"/>
    <mergeCell ref="A63:F63"/>
    <mergeCell ref="H63:M63"/>
    <mergeCell ref="H56:I56"/>
    <mergeCell ref="A75:M75"/>
    <mergeCell ref="H47:M47"/>
    <mergeCell ref="B87:L87"/>
    <mergeCell ref="A61:M61"/>
    <mergeCell ref="A57:B57"/>
    <mergeCell ref="A70:F70"/>
    <mergeCell ref="C60:E60"/>
    <mergeCell ref="A47:F47"/>
    <mergeCell ref="J60:M60"/>
    <mergeCell ref="C59:E59"/>
    <mergeCell ref="A45:B45"/>
    <mergeCell ref="H44:I44"/>
    <mergeCell ref="A5:F5"/>
    <mergeCell ref="H5:M5"/>
    <mergeCell ref="A2:L2"/>
    <mergeCell ref="A3:L3"/>
    <mergeCell ref="A4:L4"/>
    <mergeCell ref="H19:I19"/>
    <mergeCell ref="H21:M21"/>
    <mergeCell ref="A19:B19"/>
  </mergeCells>
  <printOptions/>
  <pageMargins left="0.7480314960629921" right="0.15748031496062992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Hüseyin</dc:creator>
  <cp:keywords/>
  <dc:description/>
  <cp:lastModifiedBy>mehpeyker</cp:lastModifiedBy>
  <cp:lastPrinted>2023-07-19T07:54:37Z</cp:lastPrinted>
  <dcterms:created xsi:type="dcterms:W3CDTF">2008-09-09T08:59:39Z</dcterms:created>
  <dcterms:modified xsi:type="dcterms:W3CDTF">2023-07-19T07:54:40Z</dcterms:modified>
  <cp:category/>
  <cp:version/>
  <cp:contentType/>
  <cp:contentStatus/>
</cp:coreProperties>
</file>